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بعة\"/>
    </mc:Choice>
  </mc:AlternateContent>
  <xr:revisionPtr revIDLastSave="0" documentId="13_ncr:1_{E4CA56F1-1980-41A4-A11E-84FF34C20C9F}" xr6:coauthVersionLast="36" xr6:coauthVersionMax="36" xr10:uidLastSave="{00000000-0000-0000-0000-000000000000}"/>
  <bookViews>
    <workbookView xWindow="0" yWindow="0" windowWidth="28800" windowHeight="12105" tabRatio="850" xr2:uid="{00000000-000D-0000-FFFF-FFFF00000000}"/>
  </bookViews>
  <sheets>
    <sheet name="محافظات 2010" sheetId="92" r:id="rId1"/>
    <sheet name="البيانات الوصفية" sheetId="112" r:id="rId2"/>
    <sheet name="المتغيرات" sheetId="114" r:id="rId3"/>
  </sheets>
  <definedNames>
    <definedName name="_xlnm.Print_Area" localSheetId="0">'محافظات 2010'!$B$3:$H$21</definedName>
  </definedNames>
  <calcPr calcId="191029"/>
</workbook>
</file>

<file path=xl/calcChain.xml><?xml version="1.0" encoding="utf-8"?>
<calcChain xmlns="http://schemas.openxmlformats.org/spreadsheetml/2006/main">
  <c r="H20" i="92" l="1"/>
  <c r="H19" i="92"/>
  <c r="H18" i="92"/>
  <c r="H17" i="92"/>
  <c r="H16" i="92"/>
  <c r="H15" i="92"/>
  <c r="H14" i="92"/>
  <c r="H13" i="92"/>
  <c r="H12" i="92"/>
  <c r="H11" i="92"/>
  <c r="E10" i="92" l="1"/>
  <c r="H10" i="92" l="1"/>
  <c r="H21" i="92" s="1"/>
  <c r="D21" i="92" l="1"/>
  <c r="C21" i="92" l="1"/>
  <c r="F21" i="92" l="1"/>
  <c r="E19" i="92" l="1"/>
  <c r="E20" i="92"/>
  <c r="G16" i="92"/>
  <c r="G11" i="92"/>
  <c r="E11" i="92"/>
  <c r="E12" i="92"/>
  <c r="G12" i="92"/>
  <c r="G14" i="92"/>
  <c r="E14" i="92"/>
  <c r="G17" i="92"/>
  <c r="E17" i="92"/>
  <c r="G18" i="92"/>
  <c r="E18" i="92"/>
  <c r="G20" i="92"/>
  <c r="G19" i="92"/>
  <c r="G15" i="92"/>
  <c r="G13" i="92"/>
  <c r="E13" i="92"/>
  <c r="E16" i="92" l="1"/>
  <c r="E15" i="92"/>
  <c r="G10" i="92"/>
  <c r="G21" i="92" l="1"/>
  <c r="E21" i="92"/>
</calcChain>
</file>

<file path=xl/sharedStrings.xml><?xml version="1.0" encoding="utf-8"?>
<sst xmlns="http://schemas.openxmlformats.org/spreadsheetml/2006/main" count="91" uniqueCount="76">
  <si>
    <t>(مليون ريال عماني)</t>
  </si>
  <si>
    <t>الإجمالي</t>
  </si>
  <si>
    <t>محافظة مسقط</t>
  </si>
  <si>
    <t>محافظة مسندم</t>
  </si>
  <si>
    <t>محافظة البريمي</t>
  </si>
  <si>
    <t>محافظة ظفار</t>
  </si>
  <si>
    <t>ذات الطبيعة الشاملة</t>
  </si>
  <si>
    <t>خارج السلطنة</t>
  </si>
  <si>
    <t xml:space="preserve">اجمالي الإلتزام </t>
  </si>
  <si>
    <t>اجمالي الصرف</t>
  </si>
  <si>
    <t>نسبة الصرف إلى المبالغ المعتمدة %</t>
  </si>
  <si>
    <t>المبالغ المعتمدة</t>
  </si>
  <si>
    <t>رصيد الالتزام (الالتزام- الصرف)</t>
  </si>
  <si>
    <t>نسبة الإلتزام إلى المبالغ المعتمدة %</t>
  </si>
  <si>
    <t>المحافظة</t>
  </si>
  <si>
    <t xml:space="preserve">منطقة الباطنة </t>
  </si>
  <si>
    <t>منطقة الظاهرة</t>
  </si>
  <si>
    <t>منطقة الداخلية</t>
  </si>
  <si>
    <t>منطقة الشرقية</t>
  </si>
  <si>
    <t>منطقة الوسطى</t>
  </si>
  <si>
    <t>موقف إقفال الخطة الخمسية السابعة (2006-2010) - حسب المحافظات</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</si>
  <si>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</si>
  <si>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</si>
  <si>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</si>
  <si>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</si>
  <si>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</si>
  <si>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</si>
  <si>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</si>
  <si>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</si>
  <si>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</si>
  <si>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</si>
  <si>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</si>
  <si>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DATE RANGE</t>
  </si>
  <si>
    <t xml:space="preserve">التصنيف </t>
  </si>
  <si>
    <t>مالي</t>
  </si>
  <si>
    <t>Finance</t>
  </si>
  <si>
    <t>TOPICS</t>
  </si>
  <si>
    <t xml:space="preserve">(2006-2010) </t>
  </si>
  <si>
    <t>2006-2010</t>
  </si>
  <si>
    <t xml:space="preserve">تاريخ التحديث </t>
  </si>
  <si>
    <t>Update Date</t>
  </si>
  <si>
    <t>اسم مجموعة البيانات</t>
  </si>
  <si>
    <t>Dataset Name</t>
  </si>
  <si>
    <t xml:space="preserve"> موقف إقفال الخطة الخمسية السابعة (2006-2010)</t>
  </si>
  <si>
    <t>the status of the closure of the  Seventh Five-Year Plan (2006-2010)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</si>
  <si>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</si>
  <si>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</si>
  <si>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</si>
  <si>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</si>
  <si>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</si>
  <si>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</si>
  <si>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</si>
  <si>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</si>
  <si>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</si>
  <si>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</si>
  <si>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</si>
  <si>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</si>
  <si>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</si>
  <si>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</si>
  <si>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</si>
  <si>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</si>
  <si>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 xml:space="preserve">المحافظة </t>
  </si>
  <si>
    <t>وحدة إدارية جغرافية تُشكل المستوى الأول للتقسيم الإداري في سلطنة عمان، وتُستخدم في الإحصائيات الرسمية لتجميع البيانات الجغرافية والسكّانية والاقتصادية.</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</si>
  <si>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</si>
  <si>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</si>
  <si>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</si>
  <si>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</si>
  <si>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</si>
  <si>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</si>
  <si>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</si>
  <si>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</si>
  <si>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</si>
  <si>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</si>
  <si>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</si>
  <si>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تستعرض هذه القاعدة موقف إقفال الخطة الخمسية السابعة (2006-2010) بحسب المحافظات </t>
  </si>
  <si>
    <t>This database presents the status of the closure of the Seventh Five-Year Plan (2006-2010)  based governorates.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</si>
</sst>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1" formatCode="#,##0.0"/>
  </numFmts>
  <fonts count="52">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4"/>
      <name val="AF_Najed"/>
      <charset val="178"/>
    </font>
    <font>
      <sz val="10"/>
      <name val="Sans Serif 10cpi"/>
      <charset val="178"/>
    </font>
    <font>
      <b/>
      <sz val="15"/>
      <color indexed="12"/>
      <name val="AF_Najed"/>
      <charset val="178"/>
    </font>
    <font>
      <sz val="13"/>
      <color indexed="48"/>
      <name val="AF_Najed"/>
      <charset val="178"/>
    </font>
    <font>
      <b/>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2"/>
      <name val="Sans Serif 10cpi"/>
      <charset val="178"/>
    </font>
    <font>
      <sz val="22"/>
      <name val="AF_Najed"/>
      <charset val="178"/>
    </font>
    <font>
      <sz val="24"/>
      <name val="AF_Najed"/>
      <charset val="178"/>
    </font>
    <font>
      <sz val="28"/>
      <name val="Sans Serif 10cpi"/>
      <charset val="178"/>
    </font>
    <font>
      <sz val="28"/>
      <name val="AF_Najed"/>
      <charset val="178"/>
    </font>
    <font>
      <sz val="24"/>
      <name val="Sans Serif 10cpi"/>
      <charset val="178"/>
    </font>
    <font>
      <b/>
      <sz val="16"/>
      <color theme="1"/>
      <name val="AF_Najed"/>
      <charset val="178"/>
    </font>
    <font>
      <sz val="18"/>
      <name val="Akhbar MT"/>
      <charset val="178"/>
    </font>
    <font>
      <sz val="16"/>
      <name val="Akhbar MT"/>
      <charset val="178"/>
    </font>
    <font>
      <sz val="16"/>
      <color rgb="FFC00000"/>
      <name val="AF_Najed"/>
      <charset val="178"/>
    </font>
    <font>
      <sz val="22"/>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b/>
      <sz val="10"/>
      <name val="Arial"/>
      <family val="2"/>
    </font>
    <font>
      <u/>
      <sz val="10"/>
      <color theme="10"/>
      <name val="Arial"/>
      <charset val="178"/>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9">
    <xf numFmtId="0" fontId="0" fillId="0" borderId="0"/>
    <xf numFmtId="167" fontId="10" fillId="0" borderId="1" applyNumberFormat="0">
      <alignment horizontal="right" readingOrder="2"/>
    </xf>
    <xf numFmtId="0" fontId="8" fillId="0" borderId="0"/>
    <xf numFmtId="0" fontId="8" fillId="0" borderId="0"/>
    <xf numFmtId="0" fontId="8" fillId="0" borderId="0"/>
    <xf numFmtId="0" fontId="8" fillId="0" borderId="0"/>
    <xf numFmtId="0" fontId="9" fillId="0" borderId="0"/>
    <xf numFmtId="0" fontId="12" fillId="0" borderId="0"/>
    <xf numFmtId="0" fontId="8"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6" borderId="9" applyNumberFormat="0" applyAlignment="0" applyProtection="0"/>
    <xf numFmtId="0" fontId="24" fillId="7" borderId="10" applyNumberFormat="0" applyAlignment="0" applyProtection="0"/>
    <xf numFmtId="0" fontId="25" fillId="7" borderId="9" applyNumberFormat="0" applyAlignment="0" applyProtection="0"/>
    <xf numFmtId="0" fontId="26" fillId="0" borderId="11" applyNumberFormat="0" applyFill="0" applyAlignment="0" applyProtection="0"/>
    <xf numFmtId="0" fontId="27" fillId="8" borderId="12"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1" fillId="33" borderId="0" applyNumberFormat="0" applyBorder="0" applyAlignment="0" applyProtection="0"/>
    <xf numFmtId="0" fontId="5" fillId="0" borderId="0"/>
    <xf numFmtId="0" fontId="5" fillId="9" borderId="13"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1" fillId="0" borderId="0"/>
    <xf numFmtId="0" fontId="49" fillId="0" borderId="0" applyNumberFormat="0" applyFill="0" applyBorder="0" applyAlignment="0" applyProtection="0"/>
    <xf numFmtId="0" fontId="3" fillId="0" borderId="0"/>
  </cellStyleXfs>
  <cellXfs count="74">
    <xf numFmtId="0" fontId="0" fillId="0" borderId="0" xfId="0"/>
    <xf numFmtId="3" fontId="12" fillId="0" borderId="0" xfId="7" applyNumberFormat="1" applyFont="1" applyAlignment="1">
      <alignment vertical="center"/>
    </xf>
    <xf numFmtId="0" fontId="12" fillId="0" borderId="0" xfId="7" applyAlignment="1">
      <alignment vertical="center"/>
    </xf>
    <xf numFmtId="0" fontId="8" fillId="0" borderId="0" xfId="8" applyFont="1" applyAlignment="1">
      <alignment vertical="center" readingOrder="2"/>
    </xf>
    <xf numFmtId="3" fontId="32" fillId="0" borderId="0" xfId="7" applyNumberFormat="1" applyFont="1" applyAlignment="1">
      <alignment vertical="center"/>
    </xf>
    <xf numFmtId="3" fontId="35" fillId="0" borderId="0" xfId="7" applyNumberFormat="1" applyFont="1" applyAlignment="1">
      <alignment vertical="center"/>
    </xf>
    <xf numFmtId="3" fontId="37" fillId="0" borderId="0" xfId="7" applyNumberFormat="1" applyFont="1" applyAlignment="1">
      <alignment vertical="center"/>
    </xf>
    <xf numFmtId="171" fontId="37" fillId="0" borderId="0" xfId="7" applyNumberFormat="1" applyFont="1" applyAlignment="1">
      <alignment vertical="center"/>
    </xf>
    <xf numFmtId="166" fontId="38" fillId="0" borderId="2" xfId="7" applyNumberFormat="1" applyFont="1" applyFill="1" applyBorder="1" applyAlignment="1">
      <alignment horizontal="center" vertical="center"/>
    </xf>
    <xf numFmtId="0" fontId="8" fillId="36" borderId="0" xfId="8" applyFont="1" applyFill="1" applyAlignment="1">
      <alignment vertical="center" readingOrder="2"/>
    </xf>
    <xf numFmtId="0" fontId="11" fillId="36" borderId="0" xfId="7" applyFont="1" applyFill="1" applyBorder="1" applyAlignment="1">
      <alignment vertical="center" readingOrder="2"/>
    </xf>
    <xf numFmtId="0" fontId="34" fillId="36" borderId="0" xfId="7" applyFont="1" applyFill="1" applyBorder="1" applyAlignment="1">
      <alignment vertical="center" readingOrder="2"/>
    </xf>
    <xf numFmtId="0" fontId="33" fillId="36" borderId="0" xfId="7" applyFont="1" applyFill="1" applyBorder="1" applyAlignment="1">
      <alignment vertical="center" readingOrder="2"/>
    </xf>
    <xf numFmtId="0" fontId="36" fillId="36" borderId="0" xfId="7" applyFont="1" applyFill="1" applyBorder="1" applyAlignment="1">
      <alignment vertical="center" readingOrder="2"/>
    </xf>
    <xf numFmtId="3" fontId="15" fillId="36" borderId="0" xfId="7" applyNumberFormat="1" applyFont="1" applyFill="1" applyAlignment="1">
      <alignment vertical="center"/>
    </xf>
    <xf numFmtId="3" fontId="37" fillId="36" borderId="0" xfId="7" applyNumberFormat="1" applyFont="1" applyFill="1" applyAlignment="1">
      <alignment vertical="center"/>
    </xf>
    <xf numFmtId="3" fontId="32" fillId="36" borderId="0" xfId="7" applyNumberFormat="1" applyFont="1" applyFill="1" applyAlignment="1">
      <alignment vertical="center"/>
    </xf>
    <xf numFmtId="0" fontId="14" fillId="36" borderId="0" xfId="2" applyFont="1" applyFill="1" applyAlignment="1">
      <alignment vertical="center" readingOrder="2"/>
    </xf>
    <xf numFmtId="0" fontId="41" fillId="36" borderId="0" xfId="6" applyFont="1" applyFill="1" applyBorder="1" applyAlignment="1">
      <alignment horizontal="center" vertical="center"/>
    </xf>
    <xf numFmtId="3" fontId="12" fillId="36" borderId="0" xfId="7" applyNumberFormat="1" applyFont="1" applyFill="1" applyAlignment="1">
      <alignment vertical="center"/>
    </xf>
    <xf numFmtId="170" fontId="38" fillId="0" borderId="2" xfId="7" applyNumberFormat="1" applyFont="1" applyFill="1" applyBorder="1" applyAlignment="1">
      <alignment horizontal="center" vertical="center" readingOrder="2"/>
    </xf>
    <xf numFmtId="170" fontId="38" fillId="2" borderId="2" xfId="7" applyNumberFormat="1" applyFont="1" applyFill="1" applyBorder="1" applyAlignment="1">
      <alignment horizontal="center" vertical="center" readingOrder="2"/>
    </xf>
    <xf numFmtId="3" fontId="40" fillId="34" borderId="2" xfId="7" applyNumberFormat="1" applyFont="1" applyFill="1" applyBorder="1" applyAlignment="1">
      <alignment horizontal="center" vertical="center" readingOrder="2"/>
    </xf>
    <xf numFmtId="170" fontId="40" fillId="34" borderId="2" xfId="7" applyNumberFormat="1" applyFont="1" applyFill="1" applyBorder="1" applyAlignment="1">
      <alignment horizontal="center" vertical="center" readingOrder="2"/>
    </xf>
    <xf numFmtId="166" fontId="40" fillId="35" borderId="2" xfId="2" applyNumberFormat="1" applyFont="1" applyFill="1" applyBorder="1" applyAlignment="1">
      <alignment horizontal="right" vertical="center" readingOrder="2"/>
    </xf>
    <xf numFmtId="166" fontId="40" fillId="35" borderId="3" xfId="2" applyNumberFormat="1" applyFont="1" applyFill="1" applyBorder="1" applyAlignment="1">
      <alignment horizontal="right" vertical="center" readingOrder="2"/>
    </xf>
    <xf numFmtId="166" fontId="40" fillId="34" borderId="2" xfId="7" applyNumberFormat="1" applyFont="1" applyFill="1" applyBorder="1" applyAlignment="1">
      <alignment horizontal="center" vertical="center" readingOrder="2"/>
    </xf>
    <xf numFmtId="0" fontId="43" fillId="36" borderId="16" xfId="75" applyFont="1" applyFill="1" applyBorder="1" applyAlignment="1">
      <alignment horizontal="right" vertical="center" wrapText="1" indent="1" readingOrder="2"/>
    </xf>
    <xf numFmtId="0" fontId="46" fillId="36" borderId="18" xfId="75" applyFont="1" applyFill="1" applyBorder="1" applyAlignment="1">
      <alignment vertical="center" wrapText="1"/>
    </xf>
    <xf numFmtId="0" fontId="44" fillId="36" borderId="0" xfId="75" applyFont="1" applyFill="1" applyAlignment="1">
      <alignment horizontal="right" vertical="center"/>
    </xf>
    <xf numFmtId="0" fontId="44" fillId="36" borderId="0" xfId="75" applyFont="1" applyFill="1" applyAlignment="1">
      <alignment horizontal="center" vertical="center"/>
    </xf>
    <xf numFmtId="0" fontId="47" fillId="36" borderId="19" xfId="75" applyFont="1" applyFill="1" applyBorder="1" applyAlignment="1">
      <alignment vertical="center"/>
    </xf>
    <xf numFmtId="0" fontId="44" fillId="36" borderId="20" xfId="75" applyFont="1" applyFill="1" applyBorder="1" applyAlignment="1">
      <alignment vertical="center" wrapText="1"/>
    </xf>
    <xf numFmtId="14" fontId="0" fillId="36" borderId="0" xfId="0" applyNumberFormat="1" applyFill="1"/>
    <xf numFmtId="0" fontId="48" fillId="36" borderId="0" xfId="0" applyFont="1" applyFill="1"/>
    <xf numFmtId="14" fontId="0" fillId="36" borderId="0" xfId="0" applyNumberFormat="1" applyFill="1" applyAlignment="1">
      <alignment horizontal="left"/>
    </xf>
    <xf numFmtId="0" fontId="43" fillId="37" borderId="16" xfId="76" applyFont="1" applyFill="1" applyBorder="1" applyAlignment="1">
      <alignment horizontal="right" vertical="center" wrapText="1" indent="1" readingOrder="2"/>
    </xf>
    <xf numFmtId="0" fontId="46" fillId="38" borderId="18" xfId="76" applyFont="1" applyFill="1" applyBorder="1" applyAlignment="1">
      <alignment vertical="center" wrapText="1"/>
    </xf>
    <xf numFmtId="0" fontId="44" fillId="37" borderId="0" xfId="76" applyFont="1" applyFill="1" applyAlignment="1">
      <alignment horizontal="left" vertical="center" wrapText="1"/>
    </xf>
    <xf numFmtId="0" fontId="43" fillId="37" borderId="21" xfId="76" applyFont="1" applyFill="1" applyBorder="1" applyAlignment="1">
      <alignment horizontal="right" vertical="center" wrapText="1" indent="1" readingOrder="2"/>
    </xf>
    <xf numFmtId="0" fontId="44" fillId="37" borderId="0" xfId="76" applyFont="1" applyFill="1" applyAlignment="1">
      <alignment horizontal="right" vertical="center"/>
    </xf>
    <xf numFmtId="49" fontId="43" fillId="37" borderId="16" xfId="76" applyNumberFormat="1" applyFont="1" applyFill="1" applyBorder="1" applyAlignment="1">
      <alignment horizontal="left" vertical="center" wrapText="1"/>
    </xf>
    <xf numFmtId="0" fontId="50" fillId="39" borderId="23" xfId="78" applyFont="1" applyFill="1" applyBorder="1" applyAlignment="1">
      <alignment horizontal="center" vertical="center" wrapText="1" readingOrder="2"/>
    </xf>
    <xf numFmtId="0" fontId="51" fillId="39" borderId="4" xfId="78" applyFont="1" applyFill="1" applyBorder="1" applyAlignment="1">
      <alignment horizontal="center" vertical="center" wrapText="1" readingOrder="2"/>
    </xf>
    <xf numFmtId="0" fontId="51" fillId="39" borderId="24" xfId="78" applyFont="1" applyFill="1" applyBorder="1" applyAlignment="1">
      <alignment horizontal="center" vertical="center" wrapText="1" readingOrder="2"/>
    </xf>
    <xf numFmtId="0" fontId="50" fillId="39" borderId="25" xfId="78" applyFont="1" applyFill="1" applyBorder="1" applyAlignment="1">
      <alignment horizontal="center" vertical="center" wrapText="1" readingOrder="2"/>
    </xf>
    <xf numFmtId="0" fontId="51" fillId="39" borderId="2" xfId="78" applyFont="1" applyFill="1" applyBorder="1" applyAlignment="1">
      <alignment horizontal="center" vertical="center" wrapText="1" readingOrder="2"/>
    </xf>
    <xf numFmtId="0" fontId="51" fillId="39" borderId="5" xfId="78" applyFont="1" applyFill="1" applyBorder="1" applyAlignment="1">
      <alignment horizontal="center" vertical="center" wrapText="1" readingOrder="2"/>
    </xf>
    <xf numFmtId="0" fontId="50" fillId="0" borderId="25" xfId="78" applyFont="1" applyBorder="1" applyAlignment="1">
      <alignment horizontal="center" vertical="center" wrapText="1" readingOrder="2"/>
    </xf>
    <xf numFmtId="0" fontId="50" fillId="0" borderId="2" xfId="78" applyFont="1" applyBorder="1" applyAlignment="1">
      <alignment horizontal="center" vertical="center" wrapText="1" readingOrder="2"/>
    </xf>
    <xf numFmtId="0" fontId="51" fillId="0" borderId="2" xfId="78" applyFont="1" applyBorder="1" applyAlignment="1">
      <alignment horizontal="center" vertical="center" wrapText="1" readingOrder="2"/>
    </xf>
    <xf numFmtId="0" fontId="51" fillId="0" borderId="5" xfId="78" applyFont="1" applyBorder="1" applyAlignment="1">
      <alignment horizontal="center" vertical="center" wrapText="1" readingOrder="2"/>
    </xf>
    <xf numFmtId="0" fontId="50" fillId="39" borderId="2" xfId="78" applyFont="1" applyFill="1" applyBorder="1" applyAlignment="1">
      <alignment horizontal="center" vertical="center" wrapText="1" readingOrder="2"/>
    </xf>
    <xf numFmtId="0" fontId="50" fillId="0" borderId="26" xfId="78" applyFont="1" applyBorder="1" applyAlignment="1">
      <alignment horizontal="center" vertical="center" wrapText="1" readingOrder="2"/>
    </xf>
    <xf numFmtId="0" fontId="50" fillId="0" borderId="3" xfId="78" applyFont="1" applyBorder="1" applyAlignment="1">
      <alignment horizontal="center" vertical="center" wrapText="1" readingOrder="2"/>
    </xf>
    <xf numFmtId="0" fontId="51" fillId="0" borderId="3" xfId="78" applyFont="1" applyBorder="1" applyAlignment="1">
      <alignment horizontal="center" vertical="center" wrapText="1" readingOrder="2"/>
    </xf>
    <xf numFmtId="0" fontId="51" fillId="0" borderId="15" xfId="78" applyFont="1" applyBorder="1" applyAlignment="1">
      <alignment horizontal="center" vertical="center" wrapText="1" readingOrder="2"/>
    </xf>
    <xf numFmtId="3" fontId="40" fillId="34" borderId="3" xfId="7" applyNumberFormat="1" applyFont="1" applyFill="1" applyBorder="1" applyAlignment="1">
      <alignment horizontal="center" vertical="center" wrapText="1" readingOrder="2"/>
    </xf>
    <xf numFmtId="3" fontId="40" fillId="34" borderId="4" xfId="7" applyNumberFormat="1" applyFont="1" applyFill="1" applyBorder="1" applyAlignment="1">
      <alignment horizontal="center" vertical="center" wrapText="1" readingOrder="2"/>
    </xf>
    <xf numFmtId="3" fontId="40" fillId="34" borderId="3" xfId="7" applyNumberFormat="1" applyFont="1" applyFill="1" applyBorder="1" applyAlignment="1">
      <alignment horizontal="center" vertical="center" readingOrder="2"/>
    </xf>
    <xf numFmtId="3" fontId="40" fillId="34" borderId="4" xfId="7" applyNumberFormat="1" applyFont="1" applyFill="1" applyBorder="1" applyAlignment="1">
      <alignment horizontal="center" vertical="center" readingOrder="2"/>
    </xf>
    <xf numFmtId="0" fontId="39" fillId="36" borderId="0" xfId="2" applyFont="1" applyFill="1" applyAlignment="1">
      <alignment horizontal="center" vertical="center"/>
    </xf>
    <xf numFmtId="0" fontId="42" fillId="36" borderId="0" xfId="2" applyFont="1" applyFill="1" applyAlignment="1">
      <alignment horizontal="center" vertical="center"/>
    </xf>
    <xf numFmtId="0" fontId="13" fillId="36" borderId="0" xfId="8" applyFont="1" applyFill="1" applyAlignment="1">
      <alignment vertical="center" readingOrder="2"/>
    </xf>
    <xf numFmtId="0" fontId="44" fillId="36" borderId="17" xfId="75" applyFont="1" applyFill="1" applyBorder="1" applyAlignment="1">
      <alignment horizontal="right" vertical="center" wrapText="1"/>
    </xf>
    <xf numFmtId="0" fontId="44" fillId="36" borderId="0" xfId="75" applyFont="1" applyFill="1" applyAlignment="1">
      <alignment horizontal="right" vertical="center" wrapText="1"/>
    </xf>
    <xf numFmtId="0" fontId="45" fillId="36" borderId="0" xfId="75" applyFont="1" applyFill="1" applyAlignment="1">
      <alignment horizontal="left" vertical="center" wrapText="1"/>
    </xf>
    <xf numFmtId="0" fontId="44" fillId="37" borderId="17" xfId="76" applyFont="1" applyFill="1" applyBorder="1" applyAlignment="1">
      <alignment horizontal="right" vertical="center" wrapText="1"/>
    </xf>
    <xf numFmtId="0" fontId="44" fillId="37" borderId="0" xfId="76" applyFont="1" applyFill="1" applyAlignment="1">
      <alignment horizontal="right" vertical="center" wrapText="1"/>
    </xf>
    <xf numFmtId="0" fontId="44" fillId="37" borderId="17" xfId="76" applyFont="1" applyFill="1" applyBorder="1" applyAlignment="1">
      <alignment horizontal="left" vertical="center" wrapText="1"/>
    </xf>
    <xf numFmtId="0" fontId="44" fillId="37" borderId="0" xfId="76" applyFont="1" applyFill="1" applyAlignment="1">
      <alignment horizontal="left" vertical="center" wrapText="1"/>
    </xf>
    <xf numFmtId="0" fontId="49" fillId="37" borderId="17" xfId="77" applyFill="1" applyBorder="1" applyAlignment="1">
      <alignment horizontal="center" vertical="center"/>
    </xf>
    <xf numFmtId="0" fontId="49" fillId="37" borderId="0" xfId="77" applyFill="1" applyBorder="1" applyAlignment="1">
      <alignment horizontal="center" vertical="center"/>
    </xf>
    <xf numFmtId="0" fontId="49" fillId="37" borderId="22" xfId="77" applyFill="1" applyBorder="1" applyAlignment="1">
      <alignment horizontal="center" vertical="center"/>
    </xf>
  </cellXfs>
  <cellStyles count="79">
    <cellStyle name="20% - Accent1" xfId="33" builtinId="30" customBuiltin="1"/>
    <cellStyle name="20% - Accent1 2" xfId="61" xr:uid="{00000000-0005-0000-0000-000043000000}"/>
    <cellStyle name="20% - Accent2" xfId="37" builtinId="34" customBuiltin="1"/>
    <cellStyle name="20% - Accent2 2" xfId="63" xr:uid="{00000000-0005-0000-0000-000044000000}"/>
    <cellStyle name="20% - Accent3" xfId="41" builtinId="38" customBuiltin="1"/>
    <cellStyle name="20% - Accent3 2" xfId="65" xr:uid="{00000000-0005-0000-0000-000045000000}"/>
    <cellStyle name="20% - Accent4" xfId="45" builtinId="42" customBuiltin="1"/>
    <cellStyle name="20% - Accent4 2" xfId="67" xr:uid="{00000000-0005-0000-0000-000046000000}"/>
    <cellStyle name="20% - Accent5" xfId="49" builtinId="46" customBuiltin="1"/>
    <cellStyle name="20% - Accent5 2" xfId="69" xr:uid="{00000000-0005-0000-0000-000047000000}"/>
    <cellStyle name="20% - Accent6" xfId="53" builtinId="50" customBuiltin="1"/>
    <cellStyle name="20% - Accent6 2" xfId="71" xr:uid="{00000000-0005-0000-0000-000048000000}"/>
    <cellStyle name="40% - Accent1" xfId="34" builtinId="31" customBuiltin="1"/>
    <cellStyle name="40% - Accent1 2" xfId="62" xr:uid="{00000000-0005-0000-0000-000049000000}"/>
    <cellStyle name="40% - Accent2" xfId="38" builtinId="35" customBuiltin="1"/>
    <cellStyle name="40% - Accent2 2" xfId="64" xr:uid="{00000000-0005-0000-0000-00004A000000}"/>
    <cellStyle name="40% - Accent3" xfId="42" builtinId="39" customBuiltin="1"/>
    <cellStyle name="40% - Accent3 2" xfId="66" xr:uid="{00000000-0005-0000-0000-00004B000000}"/>
    <cellStyle name="40% - Accent4" xfId="46" builtinId="43" customBuiltin="1"/>
    <cellStyle name="40% - Accent4 2" xfId="68" xr:uid="{00000000-0005-0000-0000-00004C000000}"/>
    <cellStyle name="40% - Accent5" xfId="50" builtinId="47" customBuiltin="1"/>
    <cellStyle name="40% - Accent5 2" xfId="70" xr:uid="{00000000-0005-0000-0000-00004D000000}"/>
    <cellStyle name="40% - Accent6" xfId="54" builtinId="51" customBuiltin="1"/>
    <cellStyle name="40% - Accent6 2" xfId="72" xr:uid="{00000000-0005-0000-0000-00004E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77"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8" xr:uid="{DE3A27C8-1512-4F21-B444-19411FADFA66}"/>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6" xfId="75" xr:uid="{80CAE465-AF22-4294-B293-24126D6CB8D4}"/>
    <cellStyle name="Normal 7" xfId="76" xr:uid="{7CC5F5E6-1694-4373-B461-E0D908EF4AE8}"/>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0000FF"/>
      <color rgb="FFFFFFCC"/>
      <color rgb="FFFFFF00"/>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0</xdr:rowOff>
    </xdr:to>
    <xdr:sp macro="" textlink="">
      <xdr:nvSpPr>
        <xdr:cNvPr id="2" name="نص 1">
          <a:extLst>
            <a:ext uri="{FF2B5EF4-FFF2-40B4-BE49-F238E27FC236}">
              <a16:creationId xmlns:a16="http://schemas.microsoft.com/office/drawing/2014/main" id="{00000000-0008-0000-0C00-000002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3" name="نص 1">
          <a:extLst>
            <a:ext uri="{FF2B5EF4-FFF2-40B4-BE49-F238E27FC236}">
              <a16:creationId xmlns:a16="http://schemas.microsoft.com/office/drawing/2014/main" id="{00000000-0008-0000-0C00-000003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4" name="نص 1">
          <a:extLst>
            <a:ext uri="{FF2B5EF4-FFF2-40B4-BE49-F238E27FC236}">
              <a16:creationId xmlns:a16="http://schemas.microsoft.com/office/drawing/2014/main" id="{00000000-0008-0000-0C00-000004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4</xdr:row>
      <xdr:rowOff>0</xdr:rowOff>
    </xdr:from>
    <xdr:to>
      <xdr:col>1</xdr:col>
      <xdr:colOff>0</xdr:colOff>
      <xdr:row>4</xdr:row>
      <xdr:rowOff>0</xdr:rowOff>
    </xdr:to>
    <xdr:sp macro="" textlink="">
      <xdr:nvSpPr>
        <xdr:cNvPr id="5" name="نص 1">
          <a:extLst>
            <a:ext uri="{FF2B5EF4-FFF2-40B4-BE49-F238E27FC236}">
              <a16:creationId xmlns:a16="http://schemas.microsoft.com/office/drawing/2014/main" id="{00000000-0008-0000-0C00-000005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6" name="نص 1">
          <a:extLst>
            <a:ext uri="{FF2B5EF4-FFF2-40B4-BE49-F238E27FC236}">
              <a16:creationId xmlns:a16="http://schemas.microsoft.com/office/drawing/2014/main" id="{00000000-0008-0000-0C00-000006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7" name="نص 1">
          <a:extLst>
            <a:ext uri="{FF2B5EF4-FFF2-40B4-BE49-F238E27FC236}">
              <a16:creationId xmlns:a16="http://schemas.microsoft.com/office/drawing/2014/main" id="{00000000-0008-0000-0C00-000007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9131396-D2B5-49AC-A4D9-6DBEF701ABE4}" name="Table15" displayName="Table15" ref="A1:E9" totalsRowShown="0" headerRowDxfId="8" headerRowBorderDxfId="7" tableBorderDxfId="6" totalsRowBorderDxfId="5" headerRowCellStyle="Normal 3">
  <tableColumns count="5">
    <tableColumn id="1" xr3:uid="{CD68685D-DBC6-4F95-B51C-2C9A5CBBB698}" name="م" dataDxfId="4" dataCellStyle="Normal 3"/>
    <tableColumn id="2" xr3:uid="{11882B4E-2FBF-4952-BA5C-18D3D696EDB1}" name="اسم المتغير" dataDxfId="3" dataCellStyle="Normal 3"/>
    <tableColumn id="3" xr3:uid="{6BB43CA0-1073-40CF-8258-5ACFF245E689}" name="وصف المتغير" dataDxfId="2" dataCellStyle="Normal 3"/>
    <tableColumn id="4" xr3:uid="{EF41DB00-3DC0-42B7-A512-3D1EC9EFD706}" name="نوع البيانات" dataDxfId="1" dataCellStyle="Normal 3"/>
    <tableColumn id="5" xr3:uid="{736E6B49-2B6A-424E-B219-E64D6DC80AC4}"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
    <pageSetUpPr fitToPage="1"/>
  </sheetPr>
  <dimension ref="B1:H23"/>
  <sheetViews>
    <sheetView showGridLines="0" rightToLeft="1" tabSelected="1" topLeftCell="B1" zoomScaleNormal="100" workbookViewId="0">
      <selection activeCell="F8" sqref="F8:F9"/>
    </sheetView>
  </sheetViews>
  <sheetFormatPr defaultColWidth="9.28515625" defaultRowHeight="34.5"/>
  <cols>
    <col min="1" max="1" width="5.140625" style="2" customWidth="1"/>
    <col min="2" max="2" width="26.28515625" style="1" customWidth="1"/>
    <col min="3" max="3" width="17.5703125" style="6" customWidth="1"/>
    <col min="4" max="4" width="20" style="4" customWidth="1"/>
    <col min="5" max="5" width="27.5703125" style="1" customWidth="1"/>
    <col min="6" max="6" width="21.85546875" style="5" customWidth="1"/>
    <col min="7" max="7" width="32.7109375" style="1" customWidth="1"/>
    <col min="8" max="8" width="25.28515625" style="1" customWidth="1"/>
    <col min="9" max="16384" width="9.28515625" style="2"/>
  </cols>
  <sheetData>
    <row r="1" spans="2:8" ht="30.75" customHeight="1"/>
    <row r="2" spans="2:8" ht="39" customHeight="1">
      <c r="B2" s="61"/>
      <c r="C2" s="61"/>
      <c r="D2" s="61"/>
      <c r="E2" s="61"/>
      <c r="F2" s="61"/>
      <c r="G2" s="61"/>
      <c r="H2" s="61"/>
    </row>
    <row r="3" spans="2:8" ht="41.25" customHeight="1">
      <c r="B3" s="62" t="s">
        <v>20</v>
      </c>
      <c r="C3" s="62"/>
      <c r="D3" s="62"/>
      <c r="E3" s="62"/>
      <c r="F3" s="62"/>
      <c r="G3" s="62"/>
      <c r="H3" s="62"/>
    </row>
    <row r="4" spans="2:8" s="3" customFormat="1" ht="16.5" customHeight="1">
      <c r="B4" s="63"/>
      <c r="C4" s="63"/>
      <c r="D4" s="63"/>
      <c r="E4" s="63"/>
      <c r="F4" s="63"/>
      <c r="G4" s="63"/>
      <c r="H4" s="9"/>
    </row>
    <row r="5" spans="2:8" ht="7.5" hidden="1" customHeight="1">
      <c r="B5" s="10"/>
      <c r="C5" s="11"/>
      <c r="D5" s="12"/>
      <c r="E5" s="10"/>
      <c r="F5" s="13"/>
      <c r="G5" s="10"/>
      <c r="H5" s="10"/>
    </row>
    <row r="6" spans="2:8" ht="0.75" hidden="1" customHeight="1">
      <c r="B6" s="10"/>
      <c r="C6" s="11"/>
      <c r="D6" s="12"/>
      <c r="E6" s="10"/>
      <c r="F6" s="13"/>
      <c r="G6" s="10"/>
      <c r="H6" s="10"/>
    </row>
    <row r="7" spans="2:8" ht="19.5" customHeight="1">
      <c r="B7" s="14"/>
      <c r="C7" s="15"/>
      <c r="D7" s="16"/>
      <c r="E7" s="17"/>
      <c r="F7" s="18" t="s">
        <v>0</v>
      </c>
      <c r="G7" s="19"/>
      <c r="H7" s="19"/>
    </row>
    <row r="8" spans="2:8" ht="21.75" customHeight="1">
      <c r="B8" s="59" t="s">
        <v>14</v>
      </c>
      <c r="C8" s="59" t="s">
        <v>11</v>
      </c>
      <c r="D8" s="59" t="s">
        <v>8</v>
      </c>
      <c r="E8" s="59" t="s">
        <v>13</v>
      </c>
      <c r="F8" s="59" t="s">
        <v>9</v>
      </c>
      <c r="G8" s="59" t="s">
        <v>10</v>
      </c>
      <c r="H8" s="57" t="s">
        <v>12</v>
      </c>
    </row>
    <row r="9" spans="2:8" ht="46.5" customHeight="1">
      <c r="B9" s="60"/>
      <c r="C9" s="60"/>
      <c r="D9" s="60"/>
      <c r="E9" s="59"/>
      <c r="F9" s="60"/>
      <c r="G9" s="60"/>
      <c r="H9" s="58"/>
    </row>
    <row r="10" spans="2:8" ht="29.25" customHeight="1">
      <c r="B10" s="25" t="s">
        <v>2</v>
      </c>
      <c r="C10" s="8">
        <v>2332.6000000000004</v>
      </c>
      <c r="D10" s="8">
        <v>1949.2</v>
      </c>
      <c r="E10" s="20">
        <f>D10/C10</f>
        <v>0.83563405641773114</v>
      </c>
      <c r="F10" s="8">
        <v>1160.9000000000001</v>
      </c>
      <c r="G10" s="21">
        <f t="shared" ref="G10:G21" si="0">F10/C10</f>
        <v>0.49768498671010886</v>
      </c>
      <c r="H10" s="8">
        <f>D10-F10</f>
        <v>788.3</v>
      </c>
    </row>
    <row r="11" spans="2:8" ht="29.25" customHeight="1">
      <c r="B11" s="24" t="s">
        <v>15</v>
      </c>
      <c r="C11" s="8">
        <v>1856.8</v>
      </c>
      <c r="D11" s="8">
        <v>1620.6</v>
      </c>
      <c r="E11" s="20">
        <f t="shared" ref="E11:E21" si="1">D11/C11</f>
        <v>0.87279190004308482</v>
      </c>
      <c r="F11" s="8">
        <v>942.4</v>
      </c>
      <c r="G11" s="21">
        <f t="shared" si="0"/>
        <v>0.5075398535114175</v>
      </c>
      <c r="H11" s="8">
        <f t="shared" ref="H11:H20" si="2">D11-F11</f>
        <v>678.19999999999993</v>
      </c>
    </row>
    <row r="12" spans="2:8" ht="29.25" customHeight="1">
      <c r="B12" s="24" t="s">
        <v>3</v>
      </c>
      <c r="C12" s="8">
        <v>91.9</v>
      </c>
      <c r="D12" s="8">
        <v>73.7</v>
      </c>
      <c r="E12" s="20">
        <f t="shared" si="1"/>
        <v>0.80195865070729055</v>
      </c>
      <c r="F12" s="8">
        <v>45.6</v>
      </c>
      <c r="G12" s="21">
        <f t="shared" si="0"/>
        <v>0.49619151251360172</v>
      </c>
      <c r="H12" s="8">
        <f t="shared" si="2"/>
        <v>28.1</v>
      </c>
    </row>
    <row r="13" spans="2:8" ht="29.25" customHeight="1">
      <c r="B13" s="24" t="s">
        <v>4</v>
      </c>
      <c r="C13" s="8">
        <v>244.4</v>
      </c>
      <c r="D13" s="8">
        <v>193.3</v>
      </c>
      <c r="E13" s="20">
        <f t="shared" si="1"/>
        <v>0.79091653027823239</v>
      </c>
      <c r="F13" s="8">
        <v>143.69999999999999</v>
      </c>
      <c r="G13" s="21">
        <f t="shared" si="0"/>
        <v>0.5879705400981996</v>
      </c>
      <c r="H13" s="8">
        <f t="shared" si="2"/>
        <v>49.600000000000023</v>
      </c>
    </row>
    <row r="14" spans="2:8" ht="29.25" customHeight="1">
      <c r="B14" s="24" t="s">
        <v>16</v>
      </c>
      <c r="C14" s="8">
        <v>281.10000000000002</v>
      </c>
      <c r="D14" s="8">
        <v>152.19999999999999</v>
      </c>
      <c r="E14" s="20">
        <f t="shared" si="1"/>
        <v>0.54144432586268221</v>
      </c>
      <c r="F14" s="8">
        <v>80.289000000000001</v>
      </c>
      <c r="G14" s="21">
        <f t="shared" si="0"/>
        <v>0.28562433297758805</v>
      </c>
      <c r="H14" s="8">
        <f t="shared" si="2"/>
        <v>71.910999999999987</v>
      </c>
    </row>
    <row r="15" spans="2:8" ht="29.25" customHeight="1">
      <c r="B15" s="24" t="s">
        <v>17</v>
      </c>
      <c r="C15" s="8">
        <v>543.1</v>
      </c>
      <c r="D15" s="8">
        <v>445.2</v>
      </c>
      <c r="E15" s="20">
        <f t="shared" si="1"/>
        <v>0.81973853802246355</v>
      </c>
      <c r="F15" s="8">
        <v>316</v>
      </c>
      <c r="G15" s="21">
        <f t="shared" si="0"/>
        <v>0.58184496409501008</v>
      </c>
      <c r="H15" s="8">
        <f t="shared" si="2"/>
        <v>129.19999999999999</v>
      </c>
    </row>
    <row r="16" spans="2:8" ht="29.25" customHeight="1">
      <c r="B16" s="24" t="s">
        <v>18</v>
      </c>
      <c r="C16" s="8">
        <v>543.4</v>
      </c>
      <c r="D16" s="8">
        <v>482.6</v>
      </c>
      <c r="E16" s="20">
        <f t="shared" si="1"/>
        <v>0.88811188811188824</v>
      </c>
      <c r="F16" s="8">
        <v>363.5</v>
      </c>
      <c r="G16" s="21">
        <f t="shared" si="0"/>
        <v>0.66893632683106374</v>
      </c>
      <c r="H16" s="8">
        <f t="shared" si="2"/>
        <v>119.10000000000002</v>
      </c>
    </row>
    <row r="17" spans="2:8" ht="29.25" customHeight="1">
      <c r="B17" s="24" t="s">
        <v>19</v>
      </c>
      <c r="C17" s="8">
        <v>1269.8</v>
      </c>
      <c r="D17" s="8">
        <v>944.4</v>
      </c>
      <c r="E17" s="20">
        <f t="shared" si="1"/>
        <v>0.74373917152307456</v>
      </c>
      <c r="F17" s="8">
        <v>705.4</v>
      </c>
      <c r="G17" s="21">
        <f t="shared" si="0"/>
        <v>0.55552055441801862</v>
      </c>
      <c r="H17" s="8">
        <f t="shared" si="2"/>
        <v>239</v>
      </c>
    </row>
    <row r="18" spans="2:8" ht="29.25" customHeight="1">
      <c r="B18" s="24" t="s">
        <v>5</v>
      </c>
      <c r="C18" s="8">
        <v>1100.2</v>
      </c>
      <c r="D18" s="8">
        <v>820.6</v>
      </c>
      <c r="E18" s="20">
        <f t="shared" si="1"/>
        <v>0.74586438829303758</v>
      </c>
      <c r="F18" s="8">
        <v>509.4</v>
      </c>
      <c r="G18" s="21">
        <f t="shared" si="0"/>
        <v>0.46300672604980908</v>
      </c>
      <c r="H18" s="8">
        <f t="shared" si="2"/>
        <v>311.20000000000005</v>
      </c>
    </row>
    <row r="19" spans="2:8" ht="29.25" customHeight="1">
      <c r="B19" s="24" t="s">
        <v>6</v>
      </c>
      <c r="C19" s="8">
        <v>3928.5</v>
      </c>
      <c r="D19" s="8">
        <v>2234.4</v>
      </c>
      <c r="E19" s="20">
        <f t="shared" si="1"/>
        <v>0.56876670484917913</v>
      </c>
      <c r="F19" s="8">
        <v>1431.4</v>
      </c>
      <c r="G19" s="21">
        <f t="shared" si="0"/>
        <v>0.36436298841797127</v>
      </c>
      <c r="H19" s="8">
        <f t="shared" si="2"/>
        <v>803</v>
      </c>
    </row>
    <row r="20" spans="2:8" ht="29.25" customHeight="1">
      <c r="B20" s="24" t="s">
        <v>7</v>
      </c>
      <c r="C20" s="8">
        <v>173.7</v>
      </c>
      <c r="D20" s="8">
        <v>112.6</v>
      </c>
      <c r="E20" s="20">
        <f t="shared" si="1"/>
        <v>0.64824409902130109</v>
      </c>
      <c r="F20" s="8">
        <v>86.8</v>
      </c>
      <c r="G20" s="21">
        <f t="shared" si="0"/>
        <v>0.49971214738054121</v>
      </c>
      <c r="H20" s="8">
        <f t="shared" si="2"/>
        <v>25.799999999999997</v>
      </c>
    </row>
    <row r="21" spans="2:8" ht="29.25" customHeight="1">
      <c r="B21" s="22" t="s">
        <v>1</v>
      </c>
      <c r="C21" s="26">
        <f>SUM(C10:C20)</f>
        <v>12365.500000000002</v>
      </c>
      <c r="D21" s="26">
        <f>SUM(D10:D20)</f>
        <v>9028.8000000000011</v>
      </c>
      <c r="E21" s="23">
        <f t="shared" si="1"/>
        <v>0.73016052727346248</v>
      </c>
      <c r="F21" s="26">
        <f>SUM(F10:F20)</f>
        <v>5785.3890000000001</v>
      </c>
      <c r="G21" s="23">
        <f t="shared" si="0"/>
        <v>0.46786535117868255</v>
      </c>
      <c r="H21" s="26">
        <f>SUM(H10:H20)</f>
        <v>3243.4110000000001</v>
      </c>
    </row>
    <row r="22" spans="2:8" ht="17.25" customHeight="1"/>
    <row r="23" spans="2:8">
      <c r="C23" s="7"/>
    </row>
  </sheetData>
  <mergeCells count="10">
    <mergeCell ref="H8:H9"/>
    <mergeCell ref="E8:E9"/>
    <mergeCell ref="G8:G9"/>
    <mergeCell ref="B2:H2"/>
    <mergeCell ref="B3:H3"/>
    <mergeCell ref="B4:G4"/>
    <mergeCell ref="B8:B9"/>
    <mergeCell ref="D8:D9"/>
    <mergeCell ref="F8:F9"/>
    <mergeCell ref="C8:C9"/>
  </mergeCells>
  <printOptions horizontalCentered="1"/>
  <pageMargins left="0.28000000000000003" right="0.24" top="0.75" bottom="0.511811023622047" header="0.23622047244094499" footer="0.196850393700787"/>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274FB-E50B-4B7E-8C97-A41A4702C164}">
  <sheetPr codeName="Sheet5"/>
  <dimension ref="A1:H9"/>
  <sheetViews>
    <sheetView rightToLeft="1" zoomScaleNormal="100" workbookViewId="0">
      <selection activeCell="F11" sqref="F11"/>
    </sheetView>
  </sheetViews>
  <sheetFormatPr defaultRowHeight="49.5" customHeight="1"/>
  <cols>
    <col min="1" max="1" width="18.42578125" customWidth="1"/>
    <col min="2" max="2" width="13.7109375" customWidth="1"/>
    <col min="3" max="3" width="22.28515625" customWidth="1"/>
    <col min="7" max="7" width="24.28515625" customWidth="1"/>
    <col min="8" max="8" width="14.7109375" customWidth="1"/>
  </cols>
  <sheetData>
    <row r="1" spans="1:8" ht="54" customHeight="1" thickBot="1">
      <c r="A1" s="36" t="s">
        <v>41</v>
      </c>
      <c r="B1" s="67" t="s">
        <v>43</v>
      </c>
      <c r="C1" s="68"/>
      <c r="D1" s="68"/>
      <c r="E1" s="69" t="s">
        <v>44</v>
      </c>
      <c r="F1" s="70"/>
      <c r="G1" s="70"/>
      <c r="H1" s="37" t="s">
        <v>42</v>
      </c>
    </row>
    <row r="2" spans="1:8" ht="62.25" customHeight="1">
      <c r="A2" s="27" t="s">
        <v>21</v>
      </c>
      <c r="B2" s="64" t="s">
        <v>74</v>
      </c>
      <c r="C2" s="65"/>
      <c r="D2" s="65"/>
      <c r="E2" s="66" t="s">
        <v>75</v>
      </c>
      <c r="F2" s="66"/>
      <c r="G2" s="66"/>
      <c r="H2" s="28" t="s">
        <v>22</v>
      </c>
    </row>
    <row r="3" spans="1:8" ht="15.75" thickBot="1">
      <c r="A3" s="27" t="s">
        <v>23</v>
      </c>
      <c r="B3" s="29" t="s">
        <v>24</v>
      </c>
      <c r="C3" s="30"/>
      <c r="D3" s="30"/>
      <c r="E3" s="30"/>
      <c r="F3" s="30"/>
      <c r="G3" s="31" t="s">
        <v>25</v>
      </c>
      <c r="H3" s="32" t="s">
        <v>26</v>
      </c>
    </row>
    <row r="4" spans="1:8" ht="15.75" thickBot="1">
      <c r="A4" s="27" t="s">
        <v>27</v>
      </c>
      <c r="B4" s="29" t="s">
        <v>28</v>
      </c>
      <c r="C4" s="30"/>
      <c r="D4" s="30"/>
      <c r="E4" s="30"/>
      <c r="F4" s="30"/>
      <c r="G4" s="31" t="s">
        <v>29</v>
      </c>
      <c r="H4" s="32" t="s">
        <v>30</v>
      </c>
    </row>
    <row r="5" spans="1:8" ht="15.75" thickBot="1">
      <c r="A5" s="27" t="s">
        <v>31</v>
      </c>
      <c r="B5" s="29" t="s">
        <v>38</v>
      </c>
      <c r="C5" s="30"/>
      <c r="D5" s="30"/>
      <c r="E5" s="30"/>
      <c r="F5" s="30"/>
      <c r="G5" s="31" t="s">
        <v>37</v>
      </c>
      <c r="H5" s="32" t="s">
        <v>32</v>
      </c>
    </row>
    <row r="6" spans="1:8" ht="15.75" thickBot="1">
      <c r="A6" s="27" t="s">
        <v>33</v>
      </c>
      <c r="B6" s="29" t="s">
        <v>34</v>
      </c>
      <c r="C6" s="30"/>
      <c r="D6" s="30"/>
      <c r="E6" s="30"/>
      <c r="F6" s="30"/>
      <c r="G6" s="31" t="s">
        <v>35</v>
      </c>
      <c r="H6" s="32" t="s">
        <v>36</v>
      </c>
    </row>
    <row r="7" spans="1:8" ht="15">
      <c r="A7" s="27" t="s">
        <v>39</v>
      </c>
      <c r="B7" s="33">
        <v>45874</v>
      </c>
      <c r="C7" s="33"/>
      <c r="D7" s="33"/>
      <c r="E7" s="33"/>
      <c r="F7" s="33"/>
      <c r="G7" s="35">
        <v>45874</v>
      </c>
      <c r="H7" s="34" t="s">
        <v>40</v>
      </c>
    </row>
    <row r="8" spans="1:8" ht="30">
      <c r="A8" s="39" t="s">
        <v>45</v>
      </c>
      <c r="B8" s="40" t="s">
        <v>46</v>
      </c>
      <c r="C8" s="40"/>
      <c r="D8" s="40"/>
      <c r="E8" s="40"/>
      <c r="F8" s="40"/>
      <c r="G8" s="38" t="s">
        <v>47</v>
      </c>
      <c r="H8" s="41" t="s">
        <v>48</v>
      </c>
    </row>
    <row r="9" spans="1:8" ht="24.75" customHeight="1">
      <c r="A9" s="39" t="s">
        <v>49</v>
      </c>
      <c r="B9" s="71" t="s">
        <v>50</v>
      </c>
      <c r="C9" s="72"/>
      <c r="D9" s="72"/>
      <c r="E9" s="72"/>
      <c r="F9" s="72"/>
      <c r="G9" s="73"/>
      <c r="H9" s="41" t="s">
        <v>51</v>
      </c>
    </row>
  </sheetData>
  <mergeCells count="5">
    <mergeCell ref="B2:D2"/>
    <mergeCell ref="E2:G2"/>
    <mergeCell ref="B1:D1"/>
    <mergeCell ref="E1:G1"/>
    <mergeCell ref="B9:G9"/>
  </mergeCells>
  <hyperlinks>
    <hyperlink ref="B9" r:id="rId1" xr:uid="{4B3857A3-8AEA-4817-9ABC-77C9BBF48593}"/>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6C594-28E0-4552-9259-EA42D0572D84}">
  <sheetPr codeName="Sheet6"/>
  <dimension ref="A1:E9"/>
  <sheetViews>
    <sheetView rightToLeft="1" workbookViewId="0">
      <selection activeCell="B2" sqref="B2"/>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2" t="s">
        <v>52</v>
      </c>
      <c r="B1" s="43" t="s">
        <v>53</v>
      </c>
      <c r="C1" s="43" t="s">
        <v>54</v>
      </c>
      <c r="D1" s="43" t="s">
        <v>55</v>
      </c>
      <c r="E1" s="44" t="s">
        <v>56</v>
      </c>
    </row>
    <row r="2" spans="1:5" ht="93" customHeight="1">
      <c r="A2" s="45">
        <v>1</v>
      </c>
      <c r="B2" s="49" t="s">
        <v>57</v>
      </c>
      <c r="C2" s="46" t="s">
        <v>58</v>
      </c>
      <c r="D2" s="46" t="s">
        <v>59</v>
      </c>
      <c r="E2" s="47" t="s">
        <v>60</v>
      </c>
    </row>
    <row r="3" spans="1:5" ht="60.75" customHeight="1">
      <c r="A3" s="48">
        <v>2</v>
      </c>
      <c r="B3" s="49" t="s">
        <v>61</v>
      </c>
      <c r="C3" s="50" t="s">
        <v>62</v>
      </c>
      <c r="D3" s="50" t="s">
        <v>59</v>
      </c>
      <c r="E3" s="51" t="s">
        <v>63</v>
      </c>
    </row>
    <row r="4" spans="1:5" ht="50.25" customHeight="1">
      <c r="A4" s="45">
        <v>3</v>
      </c>
      <c r="B4" s="52" t="s">
        <v>11</v>
      </c>
      <c r="C4" s="46" t="s">
        <v>64</v>
      </c>
      <c r="D4" s="46" t="s">
        <v>65</v>
      </c>
      <c r="E4" s="47" t="s">
        <v>63</v>
      </c>
    </row>
    <row r="5" spans="1:5" ht="93.75" customHeight="1">
      <c r="A5" s="48">
        <v>4</v>
      </c>
      <c r="B5" s="49" t="s">
        <v>8</v>
      </c>
      <c r="C5" s="50" t="s">
        <v>66</v>
      </c>
      <c r="D5" s="50" t="s">
        <v>59</v>
      </c>
      <c r="E5" s="51" t="s">
        <v>63</v>
      </c>
    </row>
    <row r="6" spans="1:5" ht="75.75" customHeight="1">
      <c r="A6" s="45">
        <v>5</v>
      </c>
      <c r="B6" s="52" t="s">
        <v>67</v>
      </c>
      <c r="C6" s="46" t="s">
        <v>68</v>
      </c>
      <c r="D6" s="46" t="s">
        <v>69</v>
      </c>
      <c r="E6" s="47" t="s">
        <v>63</v>
      </c>
    </row>
    <row r="7" spans="1:5" ht="50.25" customHeight="1">
      <c r="A7" s="48">
        <v>6</v>
      </c>
      <c r="B7" s="49" t="s">
        <v>9</v>
      </c>
      <c r="C7" s="50" t="s">
        <v>70</v>
      </c>
      <c r="D7" s="50" t="s">
        <v>65</v>
      </c>
      <c r="E7" s="51" t="s">
        <v>63</v>
      </c>
    </row>
    <row r="8" spans="1:5" ht="65.25" customHeight="1">
      <c r="A8" s="45">
        <v>7</v>
      </c>
      <c r="B8" s="52" t="s">
        <v>10</v>
      </c>
      <c r="C8" s="46" t="s">
        <v>71</v>
      </c>
      <c r="D8" s="46" t="s">
        <v>69</v>
      </c>
      <c r="E8" s="47" t="s">
        <v>63</v>
      </c>
    </row>
    <row r="9" spans="1:5" ht="50.25" customHeight="1">
      <c r="A9" s="53">
        <v>8</v>
      </c>
      <c r="B9" s="54" t="s">
        <v>72</v>
      </c>
      <c r="C9" s="55" t="s">
        <v>73</v>
      </c>
      <c r="D9" s="55" t="s">
        <v>65</v>
      </c>
      <c r="E9" s="56" t="s">
        <v>63</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4092631C-9132-4E52-ABE5-F2232F9672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محافظات 2010</vt:lpstr>
      <vt:lpstr>البيانات الوصفية</vt:lpstr>
      <vt:lpstr>المتغيرات</vt:lpstr>
      <vt:lpstr>'محافظات 2010'!Print_Area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2024-08-08T06:25:05Z</cp:lastPrinted>
  <dcterms:created xsi:type="dcterms:W3CDTF">2011-05-16T06:04:10Z</dcterms:created>
  <dcterms:modified xsi:type="dcterms:W3CDTF">2025-07-10T03:47:04Z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362a0f6e-9dfc-4ae1-b598-76fa8c9e2c78</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